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E20" i="6" l="1"/>
  <c r="E9" l="1"/>
  <c r="E9" i="7"/>
  <c r="J21"/>
  <c r="I21"/>
  <c r="H21"/>
  <c r="G21"/>
  <c r="J17" l="1"/>
  <c r="E17"/>
  <c r="I17"/>
  <c r="H17"/>
  <c r="G17"/>
  <c r="J12" i="6"/>
  <c r="I12"/>
  <c r="H12"/>
  <c r="G12"/>
</calcChain>
</file>

<file path=xl/sharedStrings.xml><?xml version="1.0" encoding="utf-8"?>
<sst xmlns="http://schemas.openxmlformats.org/spreadsheetml/2006/main" count="124" uniqueCount="58">
  <si>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</si>
  <si>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</si>
  <si>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</si>
  <si>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</si>
  <si>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</si>
  <si>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</si>
  <si>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</si>
  <si>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</si>
  <si>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</si>
  <si>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</si>
  <si>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</si>
  <si>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</si>
  <si>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</si>
  <si>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</si>
  <si>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</si>
  <si>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</si>
  <si>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</si>
  <si>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</si>
  <si>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</si>
  <si>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</si>
  <si>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</si>
  <si>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</si>
  <si>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</si>
  <si>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</si>
  <si>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</si>
  <si>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</si>
  <si>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</si>
  <si>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</si>
  <si>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</si>
  <si>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</si>
  <si>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</si>
  <si>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</si>
  <si>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</si>
  <si>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№ 106/2013</t>
  </si>
  <si>
    <t>№508/2013</t>
  </si>
  <si>
    <t>Отд./корп</t>
  </si>
  <si>
    <t xml:space="preserve">Отд./корп </t>
  </si>
  <si>
    <t>№461/2018</t>
  </si>
  <si>
    <t>Чай каркаде</t>
  </si>
  <si>
    <t>Овощи натуральные (огурец свежий)</t>
  </si>
  <si>
    <t xml:space="preserve">Компот из смеси сухофруктов </t>
  </si>
  <si>
    <t>№566/2013</t>
  </si>
  <si>
    <t>Булочка "Молочная"</t>
  </si>
  <si>
    <t>№457/2018</t>
  </si>
  <si>
    <t>Чай с сахаром</t>
  </si>
  <si>
    <t>Жаркое по-домашнему</t>
  </si>
  <si>
    <t>№328/2021</t>
  </si>
  <si>
    <t>8.</t>
  </si>
  <si>
    <t>125.03</t>
  </si>
  <si>
    <t>№ 188/2022</t>
  </si>
  <si>
    <t>Кукуруза консервированная</t>
  </si>
  <si>
    <t>№256/2018</t>
  </si>
  <si>
    <t>Макароные изделия отварные</t>
  </si>
  <si>
    <t>№610/2022</t>
  </si>
  <si>
    <t>Котелты рубленные из птицы с панировочными сух</t>
  </si>
  <si>
    <t>№128/2013</t>
  </si>
  <si>
    <t xml:space="preserve">Борщ с капустой и картофелем  со сметаной 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</si>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</sst>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Protection="1">
      <protection locked="0"/>
    </xf>
    <xf numFmtId="2" fontId="1" fillId="3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3.7109375" customWidth="1"/>
    <col min="2" max="2" width="16.140625" customWidth="1"/>
    <col min="3" max="3" width="12.140625" customWidth="1"/>
    <col min="4" max="4" width="35.140625" customWidth="1"/>
    <col min="5" max="5" width="7.7109375" customWidth="1"/>
    <col min="6" max="6" width="7" customWidth="1"/>
    <col min="7" max="7" width="13.42578125" customWidth="1"/>
    <col min="8" max="9" width="7.140625" customWidth="1"/>
    <col min="10" max="10" width="10.285156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57</v>
      </c>
      <c r="C1" s="78"/>
      <c r="D1" s="79"/>
      <c r="E1" t="s">
        <v>35</v>
      </c>
      <c r="F1" s="8"/>
      <c r="I1" t="s">
        <v>1</v>
      </c>
      <c r="J1" s="9" t="s">
        <v>47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47" t="s">
        <v>16</v>
      </c>
      <c r="C4" s="35" t="s">
        <v>33</v>
      </c>
      <c r="D4" s="48" t="s">
        <v>39</v>
      </c>
      <c r="E4" s="49">
        <v>60</v>
      </c>
      <c r="F4" s="50"/>
      <c r="G4" s="51">
        <v>8.4600000000000009</v>
      </c>
      <c r="H4" s="51">
        <v>0.48</v>
      </c>
      <c r="I4" s="51">
        <v>0.06</v>
      </c>
      <c r="J4" s="52">
        <v>1.5</v>
      </c>
    </row>
    <row r="5" spans="1:10" ht="12" customHeight="1" thickBot="1">
      <c r="A5" s="5" t="s">
        <v>25</v>
      </c>
      <c r="B5" s="6" t="s">
        <v>18</v>
      </c>
      <c r="C5" s="11" t="s">
        <v>46</v>
      </c>
      <c r="D5" s="12" t="s">
        <v>45</v>
      </c>
      <c r="E5" s="10">
        <v>240</v>
      </c>
      <c r="F5" s="13"/>
      <c r="G5" s="14">
        <v>501.8</v>
      </c>
      <c r="H5" s="14">
        <v>21.5</v>
      </c>
      <c r="I5" s="14">
        <v>27.7</v>
      </c>
      <c r="J5" s="15">
        <v>41.6</v>
      </c>
    </row>
    <row r="6" spans="1:10" ht="15" customHeight="1" thickBot="1">
      <c r="A6" s="5"/>
      <c r="B6" s="42" t="s">
        <v>32</v>
      </c>
      <c r="C6" s="35" t="s">
        <v>37</v>
      </c>
      <c r="D6" s="43" t="s">
        <v>38</v>
      </c>
      <c r="E6" s="37">
        <v>200</v>
      </c>
      <c r="F6" s="44"/>
      <c r="G6" s="45">
        <v>56</v>
      </c>
      <c r="H6" s="45"/>
      <c r="I6" s="45">
        <v>0.01</v>
      </c>
      <c r="J6" s="46">
        <v>14</v>
      </c>
    </row>
    <row r="7" spans="1:10" ht="15.75" thickBot="1">
      <c r="A7" s="5"/>
      <c r="B7" s="16" t="s">
        <v>20</v>
      </c>
      <c r="C7" s="17" t="s">
        <v>23</v>
      </c>
      <c r="D7" s="18" t="s">
        <v>13</v>
      </c>
      <c r="E7" s="10">
        <v>30</v>
      </c>
      <c r="F7" s="74"/>
      <c r="G7" s="19">
        <v>62.38</v>
      </c>
      <c r="H7" s="19">
        <v>2.2799999999999998</v>
      </c>
      <c r="I7" s="19">
        <v>0.24</v>
      </c>
      <c r="J7" s="20">
        <v>10.35</v>
      </c>
    </row>
    <row r="8" spans="1:10" ht="15.75" thickBot="1">
      <c r="A8" s="5"/>
      <c r="B8" s="16"/>
      <c r="C8" s="21"/>
      <c r="D8" s="22"/>
      <c r="E8" s="10"/>
      <c r="F8" s="75"/>
      <c r="G8" s="19"/>
      <c r="H8" s="19"/>
      <c r="I8" s="19"/>
      <c r="J8" s="20"/>
    </row>
    <row r="9" spans="1:10" ht="15" customHeight="1" thickBot="1">
      <c r="A9" s="7"/>
      <c r="B9" s="23"/>
      <c r="C9" s="23"/>
      <c r="D9" s="22"/>
      <c r="E9" s="24">
        <f>SUM(E4:E8)</f>
        <v>530</v>
      </c>
      <c r="F9" s="73">
        <v>111.51</v>
      </c>
      <c r="G9" s="25">
        <v>493.82</v>
      </c>
      <c r="H9" s="25">
        <v>35.18</v>
      </c>
      <c r="I9" s="25">
        <v>10.7</v>
      </c>
      <c r="J9" s="26">
        <v>64.19</v>
      </c>
    </row>
    <row r="10" spans="1:10" ht="15.75" thickBot="1">
      <c r="A10" s="4" t="s">
        <v>14</v>
      </c>
      <c r="B10" s="27" t="s">
        <v>29</v>
      </c>
      <c r="C10" s="54" t="s">
        <v>41</v>
      </c>
      <c r="D10" s="55" t="s">
        <v>42</v>
      </c>
      <c r="E10" s="56">
        <v>60</v>
      </c>
      <c r="F10" s="57"/>
      <c r="G10" s="58">
        <v>142</v>
      </c>
      <c r="H10" s="58">
        <v>5</v>
      </c>
      <c r="I10" s="58">
        <v>1</v>
      </c>
      <c r="J10" s="59">
        <v>28</v>
      </c>
    </row>
    <row r="11" spans="1:10">
      <c r="A11" s="5" t="s">
        <v>27</v>
      </c>
      <c r="B11" s="28" t="s">
        <v>28</v>
      </c>
      <c r="C11" s="35" t="s">
        <v>43</v>
      </c>
      <c r="D11" s="43" t="s">
        <v>44</v>
      </c>
      <c r="E11" s="37">
        <v>200</v>
      </c>
      <c r="F11" s="57"/>
      <c r="G11" s="45">
        <v>39.92</v>
      </c>
      <c r="H11" s="45"/>
      <c r="I11" s="45"/>
      <c r="J11" s="45">
        <v>9.98</v>
      </c>
    </row>
    <row r="12" spans="1:10" ht="15.75" thickBot="1">
      <c r="A12" s="7"/>
      <c r="B12" s="23"/>
      <c r="C12" s="23"/>
      <c r="D12" s="22"/>
      <c r="E12" s="24">
        <v>260</v>
      </c>
      <c r="F12" s="73">
        <v>38.4</v>
      </c>
      <c r="G12" s="24">
        <f>SUM(G10:G11)</f>
        <v>181.92000000000002</v>
      </c>
      <c r="H12" s="24">
        <f t="shared" ref="H12:J12" si="0">SUM(H10:H11)</f>
        <v>5</v>
      </c>
      <c r="I12" s="24">
        <f t="shared" si="0"/>
        <v>1</v>
      </c>
      <c r="J12" s="24">
        <f t="shared" si="0"/>
        <v>37.980000000000004</v>
      </c>
    </row>
    <row r="13" spans="1:10" ht="31.5" customHeight="1">
      <c r="A13" s="5" t="s">
        <v>15</v>
      </c>
      <c r="B13" s="60" t="s">
        <v>16</v>
      </c>
      <c r="C13" s="54" t="s">
        <v>49</v>
      </c>
      <c r="D13" s="61" t="s">
        <v>50</v>
      </c>
      <c r="E13" s="62">
        <v>60</v>
      </c>
      <c r="F13" s="63"/>
      <c r="G13" s="64">
        <v>38.4</v>
      </c>
      <c r="H13" s="64">
        <v>1.2</v>
      </c>
      <c r="I13" s="64">
        <v>0.5</v>
      </c>
      <c r="J13" s="65">
        <v>7.3</v>
      </c>
    </row>
    <row r="14" spans="1:10" ht="33" customHeight="1" thickBot="1">
      <c r="A14" s="5" t="s">
        <v>26</v>
      </c>
      <c r="B14" s="67" t="s">
        <v>17</v>
      </c>
      <c r="C14" s="54" t="s">
        <v>55</v>
      </c>
      <c r="D14" s="55" t="s">
        <v>56</v>
      </c>
      <c r="E14" s="68">
        <v>200</v>
      </c>
      <c r="F14" s="57"/>
      <c r="G14" s="58">
        <v>96.9</v>
      </c>
      <c r="H14" s="58">
        <v>1.61</v>
      </c>
      <c r="I14" s="58">
        <v>5.0999999999999996</v>
      </c>
      <c r="J14" s="59">
        <v>11.1</v>
      </c>
    </row>
    <row r="15" spans="1:10" s="41" customFormat="1" ht="30.75" thickBot="1">
      <c r="A15" s="40"/>
      <c r="B15" s="6" t="s">
        <v>18</v>
      </c>
      <c r="C15" s="11" t="s">
        <v>53</v>
      </c>
      <c r="D15" s="12" t="s">
        <v>54</v>
      </c>
      <c r="E15" s="10">
        <v>90</v>
      </c>
      <c r="F15" s="71"/>
      <c r="G15" s="14">
        <v>222.9</v>
      </c>
      <c r="H15" s="14">
        <v>20</v>
      </c>
      <c r="I15" s="14">
        <v>10.9</v>
      </c>
      <c r="J15" s="15">
        <v>11.2</v>
      </c>
    </row>
    <row r="16" spans="1:10" s="41" customFormat="1">
      <c r="A16" s="40"/>
      <c r="B16" s="6" t="s">
        <v>19</v>
      </c>
      <c r="C16" s="35" t="s">
        <v>51</v>
      </c>
      <c r="D16" s="36" t="s">
        <v>52</v>
      </c>
      <c r="E16" s="37">
        <v>150</v>
      </c>
      <c r="F16" s="66"/>
      <c r="G16" s="38">
        <v>252.3</v>
      </c>
      <c r="H16" s="38">
        <v>7.06</v>
      </c>
      <c r="I16" s="38">
        <v>7.43</v>
      </c>
      <c r="J16" s="39">
        <v>39.299999999999997</v>
      </c>
    </row>
    <row r="17" spans="1:10">
      <c r="A17" s="5"/>
      <c r="B17" s="6" t="s">
        <v>28</v>
      </c>
      <c r="C17" s="35" t="s">
        <v>34</v>
      </c>
      <c r="D17" s="43" t="s">
        <v>40</v>
      </c>
      <c r="E17" s="53">
        <v>200</v>
      </c>
      <c r="F17" s="57"/>
      <c r="G17" s="45">
        <v>121.31</v>
      </c>
      <c r="H17" s="45">
        <v>0.55000000000000004</v>
      </c>
      <c r="I17" s="45">
        <v>0.03</v>
      </c>
      <c r="J17" s="46">
        <v>29.72</v>
      </c>
    </row>
    <row r="18" spans="1:10">
      <c r="A18" s="5"/>
      <c r="B18" s="6" t="s">
        <v>20</v>
      </c>
      <c r="C18" s="11" t="s">
        <v>23</v>
      </c>
      <c r="D18" s="12" t="s">
        <v>13</v>
      </c>
      <c r="E18" s="29">
        <v>45</v>
      </c>
      <c r="F18" s="71"/>
      <c r="G18" s="14">
        <v>62.38</v>
      </c>
      <c r="H18" s="14">
        <v>2.2799999999999998</v>
      </c>
      <c r="I18" s="14">
        <v>0.24</v>
      </c>
      <c r="J18" s="15">
        <v>10.35</v>
      </c>
    </row>
    <row r="19" spans="1:10">
      <c r="A19" s="5"/>
      <c r="B19" s="6" t="s">
        <v>21</v>
      </c>
      <c r="C19" s="11" t="s">
        <v>24</v>
      </c>
      <c r="D19" s="12" t="s">
        <v>22</v>
      </c>
      <c r="E19" s="29">
        <v>35</v>
      </c>
      <c r="F19" s="69"/>
      <c r="G19" s="14">
        <v>83.12</v>
      </c>
      <c r="H19" s="14">
        <v>1.96</v>
      </c>
      <c r="I19" s="14">
        <v>0.4</v>
      </c>
      <c r="J19" s="15">
        <v>17.920000000000002</v>
      </c>
    </row>
    <row r="20" spans="1:10">
      <c r="A20" s="5"/>
      <c r="B20" s="16"/>
      <c r="C20" s="16"/>
      <c r="D20" s="18"/>
      <c r="E20" s="30">
        <f>SUM(E13:E19)</f>
        <v>780</v>
      </c>
      <c r="F20" s="76">
        <v>111.51</v>
      </c>
      <c r="G20" s="30">
        <v>828.34</v>
      </c>
      <c r="H20" s="30">
        <v>25.45</v>
      </c>
      <c r="I20" s="30">
        <v>32.49</v>
      </c>
      <c r="J20" s="31">
        <v>108.55</v>
      </c>
    </row>
    <row r="21" spans="1:10" ht="15.75" thickBot="1">
      <c r="A21" s="7"/>
      <c r="B21" s="23"/>
      <c r="C21" s="23"/>
      <c r="D21" s="22"/>
      <c r="E21" s="32"/>
      <c r="F21" s="25"/>
      <c r="G21" s="32"/>
      <c r="H21" s="32"/>
      <c r="I21" s="32"/>
      <c r="J21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4.85546875" customWidth="1"/>
    <col min="3" max="3" width="13.42578125" customWidth="1"/>
    <col min="4" max="4" width="34.7109375" customWidth="1"/>
    <col min="5" max="5" width="8.28515625" customWidth="1"/>
    <col min="6" max="6" width="7" customWidth="1"/>
    <col min="7" max="7" width="13.7109375" customWidth="1"/>
    <col min="8" max="9" width="7.140625" customWidth="1"/>
    <col min="10" max="10" width="11.425781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57</v>
      </c>
      <c r="C1" s="78"/>
      <c r="D1" s="79"/>
      <c r="E1" t="s">
        <v>36</v>
      </c>
      <c r="F1" s="8"/>
      <c r="I1" t="s">
        <v>1</v>
      </c>
      <c r="J1" s="9" t="s">
        <v>47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47" t="s">
        <v>16</v>
      </c>
      <c r="C4" s="35" t="s">
        <v>33</v>
      </c>
      <c r="D4" s="48" t="s">
        <v>39</v>
      </c>
      <c r="E4" s="49">
        <v>60</v>
      </c>
      <c r="F4" s="50"/>
      <c r="G4" s="51">
        <v>8.4600000000000009</v>
      </c>
      <c r="H4" s="51">
        <v>0.48</v>
      </c>
      <c r="I4" s="51">
        <v>0.06</v>
      </c>
      <c r="J4" s="52">
        <v>1.5</v>
      </c>
    </row>
    <row r="5" spans="1:10" ht="12" customHeight="1" thickBot="1">
      <c r="A5" s="5" t="s">
        <v>30</v>
      </c>
      <c r="B5" s="6" t="s">
        <v>18</v>
      </c>
      <c r="C5" s="11" t="s">
        <v>46</v>
      </c>
      <c r="D5" s="12" t="s">
        <v>45</v>
      </c>
      <c r="E5" s="10">
        <v>240</v>
      </c>
      <c r="F5" s="13"/>
      <c r="G5" s="14">
        <v>501.8</v>
      </c>
      <c r="H5" s="14">
        <v>21.5</v>
      </c>
      <c r="I5" s="14">
        <v>27.7</v>
      </c>
      <c r="J5" s="15">
        <v>41.6</v>
      </c>
    </row>
    <row r="6" spans="1:10" ht="15" customHeight="1" thickBot="1">
      <c r="A6" s="5"/>
      <c r="B6" s="42" t="s">
        <v>32</v>
      </c>
      <c r="C6" s="35" t="s">
        <v>37</v>
      </c>
      <c r="D6" s="43" t="s">
        <v>38</v>
      </c>
      <c r="E6" s="37">
        <v>200</v>
      </c>
      <c r="F6" s="44"/>
      <c r="G6" s="45">
        <v>56</v>
      </c>
      <c r="H6" s="45"/>
      <c r="I6" s="45">
        <v>0.01</v>
      </c>
      <c r="J6" s="46">
        <v>14</v>
      </c>
    </row>
    <row r="7" spans="1:10">
      <c r="A7" s="5"/>
      <c r="B7" s="16" t="s">
        <v>20</v>
      </c>
      <c r="C7" s="17" t="s">
        <v>23</v>
      </c>
      <c r="D7" s="18" t="s">
        <v>13</v>
      </c>
      <c r="E7" s="10">
        <v>30</v>
      </c>
      <c r="F7" s="19"/>
      <c r="G7" s="19">
        <v>62.38</v>
      </c>
      <c r="H7" s="19">
        <v>2.2799999999999998</v>
      </c>
      <c r="I7" s="19">
        <v>0.24</v>
      </c>
      <c r="J7" s="20">
        <v>10.35</v>
      </c>
    </row>
    <row r="8" spans="1:10">
      <c r="A8" s="5"/>
      <c r="B8" s="6" t="s">
        <v>21</v>
      </c>
      <c r="C8" s="11" t="s">
        <v>24</v>
      </c>
      <c r="D8" s="12" t="s">
        <v>22</v>
      </c>
      <c r="E8" s="29">
        <v>20</v>
      </c>
      <c r="F8" s="69"/>
      <c r="G8" s="14">
        <v>83.12</v>
      </c>
      <c r="H8" s="14">
        <v>1.96</v>
      </c>
      <c r="I8" s="14">
        <v>0.4</v>
      </c>
      <c r="J8" s="15">
        <v>17.920000000000002</v>
      </c>
    </row>
    <row r="9" spans="1:10" ht="15" customHeight="1" thickBot="1">
      <c r="A9" s="7"/>
      <c r="B9" s="23"/>
      <c r="C9" s="23"/>
      <c r="D9" s="22"/>
      <c r="E9" s="24">
        <f>SUM(E4:E8)</f>
        <v>550</v>
      </c>
      <c r="F9" s="70">
        <v>125.03</v>
      </c>
      <c r="G9" s="25">
        <v>493.82</v>
      </c>
      <c r="H9" s="25">
        <v>35.18</v>
      </c>
      <c r="I9" s="25">
        <v>10.7</v>
      </c>
      <c r="J9" s="26">
        <v>64.19</v>
      </c>
    </row>
    <row r="10" spans="1:10" ht="15" customHeight="1">
      <c r="A10" s="5" t="s">
        <v>15</v>
      </c>
      <c r="B10" s="60" t="s">
        <v>16</v>
      </c>
      <c r="C10" s="54" t="s">
        <v>49</v>
      </c>
      <c r="D10" s="61" t="s">
        <v>50</v>
      </c>
      <c r="E10" s="62">
        <v>60</v>
      </c>
      <c r="F10" s="63"/>
      <c r="G10" s="64">
        <v>38.4</v>
      </c>
      <c r="H10" s="64">
        <v>1.2</v>
      </c>
      <c r="I10" s="64">
        <v>0.5</v>
      </c>
      <c r="J10" s="65">
        <v>7.3</v>
      </c>
    </row>
    <row r="11" spans="1:10" ht="33" customHeight="1" thickBot="1">
      <c r="A11" s="5" t="s">
        <v>31</v>
      </c>
      <c r="B11" s="67" t="s">
        <v>17</v>
      </c>
      <c r="C11" s="54" t="s">
        <v>55</v>
      </c>
      <c r="D11" s="55" t="s">
        <v>56</v>
      </c>
      <c r="E11" s="68">
        <v>250</v>
      </c>
      <c r="F11" s="57"/>
      <c r="G11" s="58">
        <f>96.9/200*250</f>
        <v>121.12500000000001</v>
      </c>
      <c r="H11" s="58">
        <f>1.61/200*250</f>
        <v>2.0125000000000002</v>
      </c>
      <c r="I11" s="58">
        <f>5.1/200*250</f>
        <v>6.375</v>
      </c>
      <c r="J11" s="59">
        <f>11.1/200*250</f>
        <v>13.875</v>
      </c>
    </row>
    <row r="12" spans="1:10" ht="30.75" thickBot="1">
      <c r="A12" s="5"/>
      <c r="B12" s="6" t="s">
        <v>18</v>
      </c>
      <c r="C12" s="11" t="s">
        <v>53</v>
      </c>
      <c r="D12" s="12" t="s">
        <v>54</v>
      </c>
      <c r="E12" s="10">
        <v>90</v>
      </c>
      <c r="F12" s="71"/>
      <c r="G12" s="14">
        <v>222.9</v>
      </c>
      <c r="H12" s="14">
        <v>20</v>
      </c>
      <c r="I12" s="14">
        <v>10.9</v>
      </c>
      <c r="J12" s="15">
        <v>11.2</v>
      </c>
    </row>
    <row r="13" spans="1:10">
      <c r="A13" s="5"/>
      <c r="B13" s="6" t="s">
        <v>19</v>
      </c>
      <c r="C13" s="35" t="s">
        <v>51</v>
      </c>
      <c r="D13" s="36" t="s">
        <v>52</v>
      </c>
      <c r="E13" s="37">
        <v>150</v>
      </c>
      <c r="F13" s="66"/>
      <c r="G13" s="38">
        <v>252.3</v>
      </c>
      <c r="H13" s="38">
        <v>7.06</v>
      </c>
      <c r="I13" s="38">
        <v>7.43</v>
      </c>
      <c r="J13" s="39">
        <v>39.299999999999997</v>
      </c>
    </row>
    <row r="14" spans="1:10">
      <c r="A14" s="5"/>
      <c r="B14" s="6" t="s">
        <v>28</v>
      </c>
      <c r="C14" s="35" t="s">
        <v>34</v>
      </c>
      <c r="D14" s="43" t="s">
        <v>40</v>
      </c>
      <c r="E14" s="53">
        <v>200</v>
      </c>
      <c r="F14" s="57"/>
      <c r="G14" s="45">
        <v>121.31</v>
      </c>
      <c r="H14" s="45">
        <v>0.55000000000000004</v>
      </c>
      <c r="I14" s="45">
        <v>0.03</v>
      </c>
      <c r="J14" s="46">
        <v>29.72</v>
      </c>
    </row>
    <row r="15" spans="1:10">
      <c r="A15" s="5"/>
      <c r="B15" s="6" t="s">
        <v>20</v>
      </c>
      <c r="C15" s="11" t="s">
        <v>23</v>
      </c>
      <c r="D15" s="12" t="s">
        <v>13</v>
      </c>
      <c r="E15" s="29">
        <v>40</v>
      </c>
      <c r="F15" s="71"/>
      <c r="G15" s="14">
        <v>62.38</v>
      </c>
      <c r="H15" s="14">
        <v>2.2799999999999998</v>
      </c>
      <c r="I15" s="14">
        <v>0.24</v>
      </c>
      <c r="J15" s="15">
        <v>10.35</v>
      </c>
    </row>
    <row r="16" spans="1:10">
      <c r="A16" s="5"/>
      <c r="B16" s="6" t="s">
        <v>21</v>
      </c>
      <c r="C16" s="11" t="s">
        <v>24</v>
      </c>
      <c r="D16" s="12" t="s">
        <v>22</v>
      </c>
      <c r="E16" s="29">
        <v>40</v>
      </c>
      <c r="F16" s="69"/>
      <c r="G16" s="14">
        <v>83.12</v>
      </c>
      <c r="H16" s="14">
        <v>1.96</v>
      </c>
      <c r="I16" s="14">
        <v>0.4</v>
      </c>
      <c r="J16" s="15">
        <v>17.920000000000002</v>
      </c>
    </row>
    <row r="17" spans="1:10">
      <c r="A17" s="5"/>
      <c r="B17" s="16"/>
      <c r="C17" s="16"/>
      <c r="D17" s="18"/>
      <c r="E17" s="30">
        <f>SUM(E10:E16)</f>
        <v>830</v>
      </c>
      <c r="F17" s="72" t="s">
        <v>48</v>
      </c>
      <c r="G17" s="34">
        <f t="shared" ref="G17:J17" si="0">SUM(G10:G16)</f>
        <v>901.53500000000008</v>
      </c>
      <c r="H17" s="34">
        <f t="shared" si="0"/>
        <v>35.0625</v>
      </c>
      <c r="I17" s="34">
        <f t="shared" si="0"/>
        <v>25.874999999999996</v>
      </c>
      <c r="J17" s="34">
        <f t="shared" si="0"/>
        <v>129.66499999999999</v>
      </c>
    </row>
    <row r="18" spans="1:10" ht="15.75" thickBot="1">
      <c r="A18" s="7"/>
      <c r="B18" s="23"/>
      <c r="C18" s="23"/>
      <c r="D18" s="22"/>
      <c r="E18" s="32"/>
      <c r="F18" s="70"/>
      <c r="G18" s="32"/>
      <c r="H18" s="32"/>
      <c r="I18" s="32"/>
      <c r="J18" s="33"/>
    </row>
    <row r="19" spans="1:10" ht="15.75" thickBot="1">
      <c r="A19" s="4" t="s">
        <v>14</v>
      </c>
      <c r="B19" s="27" t="s">
        <v>29</v>
      </c>
      <c r="C19" s="54" t="s">
        <v>41</v>
      </c>
      <c r="D19" s="55" t="s">
        <v>42</v>
      </c>
      <c r="E19" s="56">
        <v>60</v>
      </c>
      <c r="F19" s="57"/>
      <c r="G19" s="58">
        <v>142</v>
      </c>
      <c r="H19" s="58">
        <v>5</v>
      </c>
      <c r="I19" s="58">
        <v>1</v>
      </c>
      <c r="J19" s="59">
        <v>28</v>
      </c>
    </row>
    <row r="20" spans="1:10">
      <c r="A20" s="5" t="s">
        <v>27</v>
      </c>
      <c r="B20" s="28" t="s">
        <v>28</v>
      </c>
      <c r="C20" s="35" t="s">
        <v>43</v>
      </c>
      <c r="D20" s="43" t="s">
        <v>44</v>
      </c>
      <c r="E20" s="37">
        <v>200</v>
      </c>
      <c r="F20" s="57"/>
      <c r="G20" s="45">
        <v>39.92</v>
      </c>
      <c r="H20" s="45"/>
      <c r="I20" s="45"/>
      <c r="J20" s="45">
        <v>9.98</v>
      </c>
    </row>
    <row r="21" spans="1:10" ht="15.75" thickBot="1">
      <c r="A21" s="7"/>
      <c r="B21" s="23"/>
      <c r="C21" s="23"/>
      <c r="D21" s="22"/>
      <c r="E21" s="24">
        <v>260</v>
      </c>
      <c r="F21" s="73">
        <v>38.4</v>
      </c>
      <c r="G21" s="24">
        <f>SUM(G19:G20)</f>
        <v>181.92000000000002</v>
      </c>
      <c r="H21" s="24">
        <f t="shared" ref="H21:J21" si="1">SUM(H19:H20)</f>
        <v>5</v>
      </c>
      <c r="I21" s="24">
        <f t="shared" si="1"/>
        <v>1</v>
      </c>
      <c r="J21" s="24">
        <f t="shared" si="1"/>
        <v>37.980000000000004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2022-10-21T11:15:08Z</cp:lastPrinted>
  <dcterms:created xsi:type="dcterms:W3CDTF">2021-05-20T08:28:34Z</dcterms:created>
  <dcterms:modified xsi:type="dcterms:W3CDTF">2026-03-10T08:29:48Z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